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Мун.задание за 2023 г\"/>
    </mc:Choice>
  </mc:AlternateContent>
  <bookViews>
    <workbookView xWindow="360" yWindow="270" windowWidth="14940" windowHeight="9150"/>
  </bookViews>
  <sheets>
    <sheet name="Просмотр операций БУ_АУ" sheetId="1" r:id="rId1"/>
  </sheets>
  <definedNames>
    <definedName name="APPT" localSheetId="0">'Просмотр операций БУ_АУ'!$A$18</definedName>
    <definedName name="FIO" localSheetId="0">'Просмотр операций БУ_АУ'!$F$18</definedName>
    <definedName name="LAST_CELL" localSheetId="0">'Просмотр операций БУ_АУ'!#REF!</definedName>
    <definedName name="SIGN" localSheetId="0">'Просмотр операций БУ_АУ'!$A$18:$F$19</definedName>
  </definedNames>
  <calcPr calcId="162913"/>
</workbook>
</file>

<file path=xl/calcChain.xml><?xml version="1.0" encoding="utf-8"?>
<calcChain xmlns="http://schemas.openxmlformats.org/spreadsheetml/2006/main">
  <c r="J46" i="1" l="1"/>
  <c r="I46" i="1"/>
  <c r="H46" i="1"/>
</calcChain>
</file>

<file path=xl/sharedStrings.xml><?xml version="1.0" encoding="utf-8"?>
<sst xmlns="http://schemas.openxmlformats.org/spreadsheetml/2006/main" count="261" uniqueCount="64">
  <si>
    <t>(наименование органа, исполняющего бюджет)</t>
  </si>
  <si>
    <t>Комитет по финансам администрации Ольхонского районного муниципального образования</t>
  </si>
  <si>
    <t>Просмотр операций БУ/АУ</t>
  </si>
  <si>
    <t>Дата печати: 15.01.2024</t>
  </si>
  <si>
    <t>Учреждение</t>
  </si>
  <si>
    <t>КФСР</t>
  </si>
  <si>
    <t>КВР</t>
  </si>
  <si>
    <t>КОСГУ</t>
  </si>
  <si>
    <t>Отраслевой код</t>
  </si>
  <si>
    <t>Код субсидии</t>
  </si>
  <si>
    <t>КВФО</t>
  </si>
  <si>
    <t>Выплаты</t>
  </si>
  <si>
    <t>План с изменениями 2023 год</t>
  </si>
  <si>
    <t>Исполнение год</t>
  </si>
  <si>
    <t>МБОУ ХУЖИРСКАЯ СРЕДНЯЯ ШКОЛА</t>
  </si>
  <si>
    <t>07.02</t>
  </si>
  <si>
    <t>111</t>
  </si>
  <si>
    <t>2.1.1</t>
  </si>
  <si>
    <t>906.0702.1П10273.020</t>
  </si>
  <si>
    <t>90603002</t>
  </si>
  <si>
    <t>4</t>
  </si>
  <si>
    <t>906.0702.1П10253.031</t>
  </si>
  <si>
    <t>119</t>
  </si>
  <si>
    <t>2.1.3</t>
  </si>
  <si>
    <t>244</t>
  </si>
  <si>
    <t>2.2.1</t>
  </si>
  <si>
    <t>906.0702.1П10200.153</t>
  </si>
  <si>
    <t>2.2.3</t>
  </si>
  <si>
    <t>906.0702.1П10200.105</t>
  </si>
  <si>
    <t>906.0702.1П10200.106</t>
  </si>
  <si>
    <t>906.0702.1П10200.108</t>
  </si>
  <si>
    <t>247</t>
  </si>
  <si>
    <t>906.0702.1П10200.104</t>
  </si>
  <si>
    <t>2.2.5</t>
  </si>
  <si>
    <t>906.0702.1П10200.109</t>
  </si>
  <si>
    <t>906.0702.1П10200.110</t>
  </si>
  <si>
    <t>906.0702.1П10200.112</t>
  </si>
  <si>
    <t>906.0702.1П10200.113</t>
  </si>
  <si>
    <t>906.0702.1П10200.114</t>
  </si>
  <si>
    <t>906.0702.1П10200.117</t>
  </si>
  <si>
    <t>2.2.6</t>
  </si>
  <si>
    <t>906.0702.1П10200.000</t>
  </si>
  <si>
    <t>906.0702.1П10200.119</t>
  </si>
  <si>
    <t>906.0702.1П10200.120</t>
  </si>
  <si>
    <t>906.0702.1П10200.121</t>
  </si>
  <si>
    <t>906.0702.1П10200.123</t>
  </si>
  <si>
    <t>906.0702.1П10200.124</t>
  </si>
  <si>
    <t>906.0702.1П10200.164</t>
  </si>
  <si>
    <t>2.2.7</t>
  </si>
  <si>
    <t>906.0702.1П10200.130</t>
  </si>
  <si>
    <t>2.6.6</t>
  </si>
  <si>
    <t>852</t>
  </si>
  <si>
    <t>2.9.1</t>
  </si>
  <si>
    <t>906.0702.1П10200.132</t>
  </si>
  <si>
    <t>3.1.0</t>
  </si>
  <si>
    <t>3.4.3</t>
  </si>
  <si>
    <t>906.0702.1П10200.141</t>
  </si>
  <si>
    <t>3.4.6</t>
  </si>
  <si>
    <t>906.0702.1П10200.144</t>
  </si>
  <si>
    <t>906.0702.1П10200.145</t>
  </si>
  <si>
    <t>906.0702.1П10200.146</t>
  </si>
  <si>
    <t>3.4.9</t>
  </si>
  <si>
    <t>906.0702.1П10200.148</t>
  </si>
  <si>
    <t>Итого реализация основных общеобразовантельных программ среднего общего образования (услуга)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</si>
</sst>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8.5"/>
      <name val="MS Sans Serif"/>
    </font>
    <font>
      <sz val="8.5"/>
      <name val="MS Sans Serif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1" fillId="0" borderId="5" xfId="0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topLeftCell="A21" workbookViewId="0">
      <selection activeCell="K38" sqref="K38"/>
    </sheetView>
  </sheetViews>
  <sheetFormatPr defaultRowHeight="12.75" customHeight="1" x14ac:dyDescent="0.2"/>
  <cols>
    <col min="1" max="4" width="18.7109375" customWidth="1"/>
    <col min="5" max="6" width="34.7109375" customWidth="1"/>
    <col min="7" max="7" width="18.7109375" customWidth="1"/>
    <col min="8" max="9" width="12.7109375" customWidth="1"/>
  </cols>
  <sheetData>
    <row r="1" spans="1:9" ht="12.75" customHeight="1" x14ac:dyDescent="0.2">
      <c r="A1" s="1" t="s">
        <v>1</v>
      </c>
      <c r="B1" s="2"/>
      <c r="C1" s="2"/>
      <c r="D1" s="3"/>
      <c r="E1" s="4"/>
      <c r="F1" s="5"/>
      <c r="G1" s="5"/>
    </row>
    <row r="2" spans="1:9" ht="12.75" customHeight="1" x14ac:dyDescent="0.2">
      <c r="A2" s="6" t="s">
        <v>0</v>
      </c>
      <c r="B2" s="6"/>
      <c r="C2" s="6"/>
      <c r="D2" s="6"/>
      <c r="E2" s="6"/>
      <c r="F2" s="5"/>
      <c r="G2" s="5"/>
    </row>
    <row r="3" spans="1:9" ht="12.75" customHeight="1" x14ac:dyDescent="0.2">
      <c r="A3" s="5"/>
      <c r="B3" s="5"/>
      <c r="C3" s="5"/>
      <c r="D3" s="5"/>
      <c r="E3" s="5"/>
      <c r="F3" s="5"/>
      <c r="G3" s="5"/>
    </row>
    <row r="4" spans="1:9" ht="12.75" customHeight="1" x14ac:dyDescent="0.2">
      <c r="A4" s="5"/>
      <c r="B4" s="5"/>
      <c r="C4" s="5"/>
      <c r="D4" s="5"/>
      <c r="E4" s="5"/>
      <c r="F4" s="5"/>
      <c r="G4" s="5"/>
    </row>
    <row r="5" spans="1:9" ht="12.75" customHeight="1" x14ac:dyDescent="0.2">
      <c r="A5" s="7" t="s">
        <v>2</v>
      </c>
      <c r="B5" s="8"/>
      <c r="C5" s="8"/>
      <c r="D5" s="5"/>
      <c r="E5" s="8"/>
      <c r="F5" s="9"/>
      <c r="G5" s="10"/>
    </row>
    <row r="6" spans="1:9" ht="12.75" customHeight="1" x14ac:dyDescent="0.2">
      <c r="A6" s="6"/>
      <c r="B6" s="5"/>
      <c r="C6" s="5"/>
      <c r="D6" s="5"/>
      <c r="E6" s="5"/>
      <c r="F6" s="5"/>
      <c r="G6" s="5"/>
    </row>
    <row r="7" spans="1:9" ht="12.75" customHeight="1" x14ac:dyDescent="0.2">
      <c r="A7" s="6" t="s">
        <v>3</v>
      </c>
      <c r="B7" s="5"/>
      <c r="C7" s="5"/>
      <c r="D7" s="5"/>
      <c r="E7" s="5"/>
      <c r="F7" s="5"/>
      <c r="G7" s="5"/>
    </row>
    <row r="8" spans="1:9" ht="12.75" customHeight="1" x14ac:dyDescent="0.2">
      <c r="A8" s="6"/>
      <c r="B8" s="5"/>
      <c r="C8" s="5"/>
      <c r="D8" s="5"/>
      <c r="E8" s="5"/>
      <c r="F8" s="5"/>
      <c r="G8" s="5"/>
    </row>
    <row r="9" spans="1:9" ht="12.75" customHeight="1" x14ac:dyDescent="0.2">
      <c r="A9" s="11"/>
    </row>
    <row r="10" spans="1:9" x14ac:dyDescent="0.2">
      <c r="A10" s="16" t="s">
        <v>4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11</v>
      </c>
    </row>
    <row r="11" spans="1:9" ht="44.25" customHeight="1" x14ac:dyDescent="0.2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2" t="s">
        <v>12</v>
      </c>
      <c r="I11" s="12" t="s">
        <v>13</v>
      </c>
    </row>
    <row r="12" spans="1:9" ht="21" x14ac:dyDescent="0.2">
      <c r="A12" s="13" t="s">
        <v>14</v>
      </c>
      <c r="B12" s="13" t="s">
        <v>15</v>
      </c>
      <c r="C12" s="13" t="s">
        <v>16</v>
      </c>
      <c r="D12" s="13" t="s">
        <v>17</v>
      </c>
      <c r="E12" s="13" t="s">
        <v>18</v>
      </c>
      <c r="F12" s="13" t="s">
        <v>19</v>
      </c>
      <c r="G12" s="13" t="s">
        <v>20</v>
      </c>
      <c r="H12" s="14">
        <v>20592267.649999999</v>
      </c>
      <c r="I12" s="14">
        <v>20592267.649999999</v>
      </c>
    </row>
    <row r="13" spans="1:9" ht="21" x14ac:dyDescent="0.2">
      <c r="A13" s="13" t="s">
        <v>14</v>
      </c>
      <c r="B13" s="13" t="s">
        <v>15</v>
      </c>
      <c r="C13" s="13" t="s">
        <v>16</v>
      </c>
      <c r="D13" s="13" t="s">
        <v>17</v>
      </c>
      <c r="E13" s="13" t="s">
        <v>21</v>
      </c>
      <c r="F13" s="13" t="s">
        <v>19</v>
      </c>
      <c r="G13" s="13" t="s">
        <v>20</v>
      </c>
      <c r="H13" s="14">
        <v>1080504.05</v>
      </c>
      <c r="I13" s="14">
        <v>1078004.05</v>
      </c>
    </row>
    <row r="14" spans="1:9" ht="21" x14ac:dyDescent="0.2">
      <c r="A14" s="13" t="s">
        <v>14</v>
      </c>
      <c r="B14" s="13" t="s">
        <v>15</v>
      </c>
      <c r="C14" s="13" t="s">
        <v>22</v>
      </c>
      <c r="D14" s="13" t="s">
        <v>23</v>
      </c>
      <c r="E14" s="13" t="s">
        <v>18</v>
      </c>
      <c r="F14" s="13" t="s">
        <v>19</v>
      </c>
      <c r="G14" s="13" t="s">
        <v>20</v>
      </c>
      <c r="H14" s="14">
        <v>6224807.0499999998</v>
      </c>
      <c r="I14" s="14">
        <v>6224807.0499999998</v>
      </c>
    </row>
    <row r="15" spans="1:9" ht="21" x14ac:dyDescent="0.2">
      <c r="A15" s="13" t="s">
        <v>14</v>
      </c>
      <c r="B15" s="13" t="s">
        <v>15</v>
      </c>
      <c r="C15" s="13" t="s">
        <v>22</v>
      </c>
      <c r="D15" s="13" t="s">
        <v>23</v>
      </c>
      <c r="E15" s="13" t="s">
        <v>21</v>
      </c>
      <c r="F15" s="13" t="s">
        <v>19</v>
      </c>
      <c r="G15" s="13" t="s">
        <v>20</v>
      </c>
      <c r="H15" s="14">
        <v>326312.21999999997</v>
      </c>
      <c r="I15" s="14">
        <v>325557.23</v>
      </c>
    </row>
    <row r="16" spans="1:9" ht="21" x14ac:dyDescent="0.2">
      <c r="A16" s="13" t="s">
        <v>14</v>
      </c>
      <c r="B16" s="13" t="s">
        <v>15</v>
      </c>
      <c r="C16" s="13" t="s">
        <v>24</v>
      </c>
      <c r="D16" s="13" t="s">
        <v>25</v>
      </c>
      <c r="E16" s="13" t="s">
        <v>18</v>
      </c>
      <c r="F16" s="13" t="s">
        <v>19</v>
      </c>
      <c r="G16" s="13" t="s">
        <v>20</v>
      </c>
      <c r="H16" s="14">
        <v>55000</v>
      </c>
      <c r="I16" s="14">
        <v>55000</v>
      </c>
    </row>
    <row r="17" spans="1:9" ht="21" x14ac:dyDescent="0.2">
      <c r="A17" s="13" t="s">
        <v>14</v>
      </c>
      <c r="B17" s="13" t="s">
        <v>15</v>
      </c>
      <c r="C17" s="13" t="s">
        <v>24</v>
      </c>
      <c r="D17" s="13" t="s">
        <v>25</v>
      </c>
      <c r="E17" s="13" t="s">
        <v>26</v>
      </c>
      <c r="F17" s="13" t="s">
        <v>19</v>
      </c>
      <c r="G17" s="13" t="s">
        <v>20</v>
      </c>
      <c r="H17" s="14">
        <v>0</v>
      </c>
      <c r="I17" s="14">
        <v>0</v>
      </c>
    </row>
    <row r="18" spans="1:9" ht="21" x14ac:dyDescent="0.2">
      <c r="A18" s="13" t="s">
        <v>14</v>
      </c>
      <c r="B18" s="13" t="s">
        <v>15</v>
      </c>
      <c r="C18" s="13" t="s">
        <v>24</v>
      </c>
      <c r="D18" s="13" t="s">
        <v>27</v>
      </c>
      <c r="E18" s="13" t="s">
        <v>28</v>
      </c>
      <c r="F18" s="13" t="s">
        <v>19</v>
      </c>
      <c r="G18" s="13" t="s">
        <v>20</v>
      </c>
      <c r="H18" s="14">
        <v>10006.41</v>
      </c>
      <c r="I18" s="14">
        <v>10000</v>
      </c>
    </row>
    <row r="19" spans="1:9" ht="21" x14ac:dyDescent="0.2">
      <c r="A19" s="13" t="s">
        <v>14</v>
      </c>
      <c r="B19" s="13" t="s">
        <v>15</v>
      </c>
      <c r="C19" s="13" t="s">
        <v>24</v>
      </c>
      <c r="D19" s="13" t="s">
        <v>27</v>
      </c>
      <c r="E19" s="13" t="s">
        <v>29</v>
      </c>
      <c r="F19" s="13" t="s">
        <v>19</v>
      </c>
      <c r="G19" s="13" t="s">
        <v>20</v>
      </c>
      <c r="H19" s="14">
        <v>140600</v>
      </c>
      <c r="I19" s="14">
        <v>140500</v>
      </c>
    </row>
    <row r="20" spans="1:9" ht="21" x14ac:dyDescent="0.2">
      <c r="A20" s="13" t="s">
        <v>14</v>
      </c>
      <c r="B20" s="13" t="s">
        <v>15</v>
      </c>
      <c r="C20" s="13" t="s">
        <v>24</v>
      </c>
      <c r="D20" s="13" t="s">
        <v>27</v>
      </c>
      <c r="E20" s="13" t="s">
        <v>30</v>
      </c>
      <c r="F20" s="13" t="s">
        <v>19</v>
      </c>
      <c r="G20" s="13" t="s">
        <v>20</v>
      </c>
      <c r="H20" s="14">
        <v>91231.96</v>
      </c>
      <c r="I20" s="14">
        <v>91172.76</v>
      </c>
    </row>
    <row r="21" spans="1:9" ht="21" x14ac:dyDescent="0.2">
      <c r="A21" s="13" t="s">
        <v>14</v>
      </c>
      <c r="B21" s="13" t="s">
        <v>15</v>
      </c>
      <c r="C21" s="13" t="s">
        <v>31</v>
      </c>
      <c r="D21" s="13" t="s">
        <v>27</v>
      </c>
      <c r="E21" s="13" t="s">
        <v>32</v>
      </c>
      <c r="F21" s="13" t="s">
        <v>19</v>
      </c>
      <c r="G21" s="13" t="s">
        <v>20</v>
      </c>
      <c r="H21" s="14">
        <v>3879700</v>
      </c>
      <c r="I21" s="14">
        <v>3879700</v>
      </c>
    </row>
    <row r="22" spans="1:9" ht="21" x14ac:dyDescent="0.2">
      <c r="A22" s="13" t="s">
        <v>14</v>
      </c>
      <c r="B22" s="13" t="s">
        <v>15</v>
      </c>
      <c r="C22" s="13" t="s">
        <v>24</v>
      </c>
      <c r="D22" s="13" t="s">
        <v>33</v>
      </c>
      <c r="E22" s="13" t="s">
        <v>34</v>
      </c>
      <c r="F22" s="13" t="s">
        <v>19</v>
      </c>
      <c r="G22" s="13" t="s">
        <v>20</v>
      </c>
      <c r="H22" s="14">
        <v>3300</v>
      </c>
      <c r="I22" s="14">
        <v>3300</v>
      </c>
    </row>
    <row r="23" spans="1:9" ht="21" x14ac:dyDescent="0.2">
      <c r="A23" s="13" t="s">
        <v>14</v>
      </c>
      <c r="B23" s="13" t="s">
        <v>15</v>
      </c>
      <c r="C23" s="13" t="s">
        <v>24</v>
      </c>
      <c r="D23" s="13" t="s">
        <v>33</v>
      </c>
      <c r="E23" s="13" t="s">
        <v>35</v>
      </c>
      <c r="F23" s="13" t="s">
        <v>19</v>
      </c>
      <c r="G23" s="13" t="s">
        <v>20</v>
      </c>
      <c r="H23" s="14">
        <v>32136.17</v>
      </c>
      <c r="I23" s="14">
        <v>32136.17</v>
      </c>
    </row>
    <row r="24" spans="1:9" ht="21" x14ac:dyDescent="0.2">
      <c r="A24" s="13" t="s">
        <v>14</v>
      </c>
      <c r="B24" s="13" t="s">
        <v>15</v>
      </c>
      <c r="C24" s="13" t="s">
        <v>24</v>
      </c>
      <c r="D24" s="13" t="s">
        <v>33</v>
      </c>
      <c r="E24" s="13" t="s">
        <v>36</v>
      </c>
      <c r="F24" s="13" t="s">
        <v>19</v>
      </c>
      <c r="G24" s="13" t="s">
        <v>20</v>
      </c>
      <c r="H24" s="14">
        <v>20000</v>
      </c>
      <c r="I24" s="14">
        <v>20000</v>
      </c>
    </row>
    <row r="25" spans="1:9" ht="21" x14ac:dyDescent="0.2">
      <c r="A25" s="13" t="s">
        <v>14</v>
      </c>
      <c r="B25" s="13" t="s">
        <v>15</v>
      </c>
      <c r="C25" s="13" t="s">
        <v>24</v>
      </c>
      <c r="D25" s="13" t="s">
        <v>33</v>
      </c>
      <c r="E25" s="13" t="s">
        <v>37</v>
      </c>
      <c r="F25" s="13" t="s">
        <v>19</v>
      </c>
      <c r="G25" s="13" t="s">
        <v>20</v>
      </c>
      <c r="H25" s="14">
        <v>16000</v>
      </c>
      <c r="I25" s="14">
        <v>16000</v>
      </c>
    </row>
    <row r="26" spans="1:9" ht="21" x14ac:dyDescent="0.2">
      <c r="A26" s="13" t="s">
        <v>14</v>
      </c>
      <c r="B26" s="13" t="s">
        <v>15</v>
      </c>
      <c r="C26" s="13" t="s">
        <v>24</v>
      </c>
      <c r="D26" s="13" t="s">
        <v>33</v>
      </c>
      <c r="E26" s="13" t="s">
        <v>38</v>
      </c>
      <c r="F26" s="13" t="s">
        <v>19</v>
      </c>
      <c r="G26" s="13" t="s">
        <v>20</v>
      </c>
      <c r="H26" s="14">
        <v>18000</v>
      </c>
      <c r="I26" s="14">
        <v>18000</v>
      </c>
    </row>
    <row r="27" spans="1:9" ht="21" x14ac:dyDescent="0.2">
      <c r="A27" s="13" t="s">
        <v>14</v>
      </c>
      <c r="B27" s="13" t="s">
        <v>15</v>
      </c>
      <c r="C27" s="13" t="s">
        <v>24</v>
      </c>
      <c r="D27" s="13" t="s">
        <v>33</v>
      </c>
      <c r="E27" s="13" t="s">
        <v>39</v>
      </c>
      <c r="F27" s="13" t="s">
        <v>19</v>
      </c>
      <c r="G27" s="13" t="s">
        <v>20</v>
      </c>
      <c r="H27" s="14">
        <v>6000</v>
      </c>
      <c r="I27" s="14">
        <v>6000</v>
      </c>
    </row>
    <row r="28" spans="1:9" ht="21" x14ac:dyDescent="0.2">
      <c r="A28" s="13" t="s">
        <v>14</v>
      </c>
      <c r="B28" s="13" t="s">
        <v>15</v>
      </c>
      <c r="C28" s="13" t="s">
        <v>24</v>
      </c>
      <c r="D28" s="13" t="s">
        <v>40</v>
      </c>
      <c r="E28" s="13" t="s">
        <v>41</v>
      </c>
      <c r="F28" s="13" t="s">
        <v>19</v>
      </c>
      <c r="G28" s="13" t="s">
        <v>20</v>
      </c>
      <c r="H28" s="14">
        <v>29500</v>
      </c>
      <c r="I28" s="14">
        <v>29500</v>
      </c>
    </row>
    <row r="29" spans="1:9" ht="21" x14ac:dyDescent="0.2">
      <c r="A29" s="13" t="s">
        <v>14</v>
      </c>
      <c r="B29" s="13" t="s">
        <v>15</v>
      </c>
      <c r="C29" s="13" t="s">
        <v>24</v>
      </c>
      <c r="D29" s="13" t="s">
        <v>40</v>
      </c>
      <c r="E29" s="13" t="s">
        <v>42</v>
      </c>
      <c r="F29" s="13" t="s">
        <v>19</v>
      </c>
      <c r="G29" s="13" t="s">
        <v>20</v>
      </c>
      <c r="H29" s="14">
        <v>234629.38</v>
      </c>
      <c r="I29" s="14">
        <v>234628.34</v>
      </c>
    </row>
    <row r="30" spans="1:9" ht="21" x14ac:dyDescent="0.2">
      <c r="A30" s="13" t="s">
        <v>14</v>
      </c>
      <c r="B30" s="13" t="s">
        <v>15</v>
      </c>
      <c r="C30" s="13" t="s">
        <v>24</v>
      </c>
      <c r="D30" s="13" t="s">
        <v>40</v>
      </c>
      <c r="E30" s="13" t="s">
        <v>43</v>
      </c>
      <c r="F30" s="13" t="s">
        <v>19</v>
      </c>
      <c r="G30" s="13" t="s">
        <v>20</v>
      </c>
      <c r="H30" s="14">
        <v>3000</v>
      </c>
      <c r="I30" s="14">
        <v>3000</v>
      </c>
    </row>
    <row r="31" spans="1:9" ht="21" x14ac:dyDescent="0.2">
      <c r="A31" s="13" t="s">
        <v>14</v>
      </c>
      <c r="B31" s="13" t="s">
        <v>15</v>
      </c>
      <c r="C31" s="13" t="s">
        <v>24</v>
      </c>
      <c r="D31" s="13" t="s">
        <v>40</v>
      </c>
      <c r="E31" s="13" t="s">
        <v>44</v>
      </c>
      <c r="F31" s="13" t="s">
        <v>19</v>
      </c>
      <c r="G31" s="13" t="s">
        <v>20</v>
      </c>
      <c r="H31" s="14">
        <v>10800</v>
      </c>
      <c r="I31" s="14">
        <v>10800</v>
      </c>
    </row>
    <row r="32" spans="1:9" ht="21" x14ac:dyDescent="0.2">
      <c r="A32" s="13" t="s">
        <v>14</v>
      </c>
      <c r="B32" s="13" t="s">
        <v>15</v>
      </c>
      <c r="C32" s="13" t="s">
        <v>24</v>
      </c>
      <c r="D32" s="13" t="s">
        <v>40</v>
      </c>
      <c r="E32" s="13" t="s">
        <v>45</v>
      </c>
      <c r="F32" s="13" t="s">
        <v>19</v>
      </c>
      <c r="G32" s="13" t="s">
        <v>20</v>
      </c>
      <c r="H32" s="14">
        <v>61170</v>
      </c>
      <c r="I32" s="14">
        <v>61140</v>
      </c>
    </row>
    <row r="33" spans="1:10" ht="21" x14ac:dyDescent="0.2">
      <c r="A33" s="13" t="s">
        <v>14</v>
      </c>
      <c r="B33" s="13" t="s">
        <v>15</v>
      </c>
      <c r="C33" s="13" t="s">
        <v>24</v>
      </c>
      <c r="D33" s="13" t="s">
        <v>40</v>
      </c>
      <c r="E33" s="13" t="s">
        <v>46</v>
      </c>
      <c r="F33" s="13" t="s">
        <v>19</v>
      </c>
      <c r="G33" s="13" t="s">
        <v>20</v>
      </c>
      <c r="H33" s="14">
        <v>1099.99</v>
      </c>
      <c r="I33" s="14">
        <v>1099.99</v>
      </c>
    </row>
    <row r="34" spans="1:10" ht="21" x14ac:dyDescent="0.2">
      <c r="A34" s="13" t="s">
        <v>14</v>
      </c>
      <c r="B34" s="13" t="s">
        <v>15</v>
      </c>
      <c r="C34" s="13" t="s">
        <v>24</v>
      </c>
      <c r="D34" s="13" t="s">
        <v>40</v>
      </c>
      <c r="E34" s="13" t="s">
        <v>47</v>
      </c>
      <c r="F34" s="13" t="s">
        <v>19</v>
      </c>
      <c r="G34" s="13" t="s">
        <v>20</v>
      </c>
      <c r="H34" s="14">
        <v>25200</v>
      </c>
      <c r="I34" s="14">
        <v>25183.41</v>
      </c>
    </row>
    <row r="35" spans="1:10" ht="21" x14ac:dyDescent="0.2">
      <c r="A35" s="13" t="s">
        <v>14</v>
      </c>
      <c r="B35" s="13" t="s">
        <v>15</v>
      </c>
      <c r="C35" s="13" t="s">
        <v>24</v>
      </c>
      <c r="D35" s="13" t="s">
        <v>48</v>
      </c>
      <c r="E35" s="13" t="s">
        <v>49</v>
      </c>
      <c r="F35" s="13" t="s">
        <v>19</v>
      </c>
      <c r="G35" s="13" t="s">
        <v>20</v>
      </c>
      <c r="H35" s="14">
        <v>18970.53</v>
      </c>
      <c r="I35" s="14">
        <v>18970.53</v>
      </c>
    </row>
    <row r="36" spans="1:10" ht="21" x14ac:dyDescent="0.2">
      <c r="A36" s="13" t="s">
        <v>14</v>
      </c>
      <c r="B36" s="13" t="s">
        <v>15</v>
      </c>
      <c r="C36" s="13" t="s">
        <v>16</v>
      </c>
      <c r="D36" s="13" t="s">
        <v>50</v>
      </c>
      <c r="E36" s="13" t="s">
        <v>18</v>
      </c>
      <c r="F36" s="13" t="s">
        <v>19</v>
      </c>
      <c r="G36" s="13" t="s">
        <v>20</v>
      </c>
      <c r="H36" s="14">
        <v>176419.3</v>
      </c>
      <c r="I36" s="14">
        <v>176419.3</v>
      </c>
    </row>
    <row r="37" spans="1:10" ht="21" x14ac:dyDescent="0.2">
      <c r="A37" s="13" t="s">
        <v>14</v>
      </c>
      <c r="B37" s="13" t="s">
        <v>15</v>
      </c>
      <c r="C37" s="13" t="s">
        <v>51</v>
      </c>
      <c r="D37" s="13" t="s">
        <v>52</v>
      </c>
      <c r="E37" s="13" t="s">
        <v>53</v>
      </c>
      <c r="F37" s="13" t="s">
        <v>19</v>
      </c>
      <c r="G37" s="13" t="s">
        <v>20</v>
      </c>
      <c r="H37" s="14">
        <v>10000</v>
      </c>
      <c r="I37" s="14">
        <v>10000</v>
      </c>
    </row>
    <row r="38" spans="1:10" ht="21" x14ac:dyDescent="0.2">
      <c r="A38" s="13" t="s">
        <v>14</v>
      </c>
      <c r="B38" s="13" t="s">
        <v>15</v>
      </c>
      <c r="C38" s="13" t="s">
        <v>24</v>
      </c>
      <c r="D38" s="13" t="s">
        <v>54</v>
      </c>
      <c r="E38" s="13" t="s">
        <v>41</v>
      </c>
      <c r="F38" s="13" t="s">
        <v>19</v>
      </c>
      <c r="G38" s="13" t="s">
        <v>20</v>
      </c>
      <c r="H38" s="14">
        <v>178700</v>
      </c>
      <c r="I38" s="14">
        <v>178700</v>
      </c>
    </row>
    <row r="39" spans="1:10" ht="21" x14ac:dyDescent="0.2">
      <c r="A39" s="13" t="s">
        <v>14</v>
      </c>
      <c r="B39" s="13" t="s">
        <v>15</v>
      </c>
      <c r="C39" s="13" t="s">
        <v>24</v>
      </c>
      <c r="D39" s="13" t="s">
        <v>54</v>
      </c>
      <c r="E39" s="13" t="s">
        <v>18</v>
      </c>
      <c r="F39" s="13" t="s">
        <v>19</v>
      </c>
      <c r="G39" s="13" t="s">
        <v>20</v>
      </c>
      <c r="H39" s="14">
        <v>401658</v>
      </c>
      <c r="I39" s="14">
        <v>401658</v>
      </c>
    </row>
    <row r="40" spans="1:10" ht="21" x14ac:dyDescent="0.2">
      <c r="A40" s="13" t="s">
        <v>14</v>
      </c>
      <c r="B40" s="13" t="s">
        <v>15</v>
      </c>
      <c r="C40" s="13" t="s">
        <v>24</v>
      </c>
      <c r="D40" s="13" t="s">
        <v>55</v>
      </c>
      <c r="E40" s="13" t="s">
        <v>56</v>
      </c>
      <c r="F40" s="13" t="s">
        <v>19</v>
      </c>
      <c r="G40" s="13" t="s">
        <v>20</v>
      </c>
      <c r="H40" s="14">
        <v>350000</v>
      </c>
      <c r="I40" s="14">
        <v>349960</v>
      </c>
    </row>
    <row r="41" spans="1:10" ht="21" x14ac:dyDescent="0.2">
      <c r="A41" s="13" t="s">
        <v>14</v>
      </c>
      <c r="B41" s="13" t="s">
        <v>15</v>
      </c>
      <c r="C41" s="13" t="s">
        <v>24</v>
      </c>
      <c r="D41" s="13" t="s">
        <v>57</v>
      </c>
      <c r="E41" s="13" t="s">
        <v>58</v>
      </c>
      <c r="F41" s="13" t="s">
        <v>19</v>
      </c>
      <c r="G41" s="13" t="s">
        <v>20</v>
      </c>
      <c r="H41" s="14">
        <v>83500</v>
      </c>
      <c r="I41" s="14">
        <v>83500</v>
      </c>
    </row>
    <row r="42" spans="1:10" ht="21" x14ac:dyDescent="0.2">
      <c r="A42" s="13" t="s">
        <v>14</v>
      </c>
      <c r="B42" s="13" t="s">
        <v>15</v>
      </c>
      <c r="C42" s="13" t="s">
        <v>24</v>
      </c>
      <c r="D42" s="13" t="s">
        <v>57</v>
      </c>
      <c r="E42" s="13" t="s">
        <v>59</v>
      </c>
      <c r="F42" s="13" t="s">
        <v>19</v>
      </c>
      <c r="G42" s="13" t="s">
        <v>20</v>
      </c>
      <c r="H42" s="14">
        <v>64500</v>
      </c>
      <c r="I42" s="14">
        <v>64500</v>
      </c>
    </row>
    <row r="43" spans="1:10" ht="21" x14ac:dyDescent="0.2">
      <c r="A43" s="13" t="s">
        <v>14</v>
      </c>
      <c r="B43" s="13" t="s">
        <v>15</v>
      </c>
      <c r="C43" s="13" t="s">
        <v>24</v>
      </c>
      <c r="D43" s="13" t="s">
        <v>57</v>
      </c>
      <c r="E43" s="13" t="s">
        <v>60</v>
      </c>
      <c r="F43" s="13" t="s">
        <v>19</v>
      </c>
      <c r="G43" s="13" t="s">
        <v>20</v>
      </c>
      <c r="H43" s="14">
        <v>31900</v>
      </c>
      <c r="I43" s="14">
        <v>31900</v>
      </c>
    </row>
    <row r="44" spans="1:10" ht="21" x14ac:dyDescent="0.2">
      <c r="A44" s="13" t="s">
        <v>14</v>
      </c>
      <c r="B44" s="13" t="s">
        <v>15</v>
      </c>
      <c r="C44" s="13" t="s">
        <v>24</v>
      </c>
      <c r="D44" s="13" t="s">
        <v>61</v>
      </c>
      <c r="E44" s="13" t="s">
        <v>18</v>
      </c>
      <c r="F44" s="13" t="s">
        <v>19</v>
      </c>
      <c r="G44" s="13" t="s">
        <v>20</v>
      </c>
      <c r="H44" s="14">
        <v>11342</v>
      </c>
      <c r="I44" s="14">
        <v>11342</v>
      </c>
    </row>
    <row r="45" spans="1:10" ht="21" x14ac:dyDescent="0.2">
      <c r="A45" s="13" t="s">
        <v>14</v>
      </c>
      <c r="B45" s="13" t="s">
        <v>15</v>
      </c>
      <c r="C45" s="13" t="s">
        <v>24</v>
      </c>
      <c r="D45" s="13" t="s">
        <v>61</v>
      </c>
      <c r="E45" s="13" t="s">
        <v>62</v>
      </c>
      <c r="F45" s="13" t="s">
        <v>19</v>
      </c>
      <c r="G45" s="13" t="s">
        <v>20</v>
      </c>
      <c r="H45" s="14">
        <v>10000</v>
      </c>
      <c r="I45" s="14">
        <v>10000</v>
      </c>
    </row>
    <row r="46" spans="1:10" x14ac:dyDescent="0.2">
      <c r="A46" s="18" t="s">
        <v>63</v>
      </c>
      <c r="B46" s="19"/>
      <c r="C46" s="19"/>
      <c r="D46" s="19"/>
      <c r="E46" s="19"/>
      <c r="F46" s="19"/>
      <c r="G46" s="20"/>
      <c r="H46" s="15">
        <f>SUM(H12:H45)</f>
        <v>34198254.710000001</v>
      </c>
      <c r="I46" s="15">
        <f>SUM(I12:I45)</f>
        <v>34194746.480000004</v>
      </c>
      <c r="J46">
        <f>I46/H46*100</f>
        <v>99.989741494033112</v>
      </c>
    </row>
  </sheetData>
  <mergeCells count="9">
    <mergeCell ref="A10:A11"/>
    <mergeCell ref="A46:G46"/>
    <mergeCell ref="B10:B11"/>
    <mergeCell ref="C10:C11"/>
    <mergeCell ref="D10:D11"/>
    <mergeCell ref="H10:I10"/>
    <mergeCell ref="F10:F11"/>
    <mergeCell ref="G10:G11"/>
    <mergeCell ref="E10:E11"/>
  </mergeCells>
  <pageMargins left="0.56999999999999995" right="0.43" top="0.74" bottom="0.67" header="0.5" footer="0.37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Просмотр операций БУ_АУ</vt:lpstr>
      <vt:lpstr>'Просмотр операций БУ_АУ'!APPT</vt:lpstr>
      <vt:lpstr>'Просмотр операций БУ_АУ'!FIO</vt:lpstr>
      <vt:lpstr>'Просмотр операций БУ_АУ'!SIGN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rep:2.55.0.102</dc:description>
  <cp:lastModifiedBy>1</cp:lastModifiedBy>
  <dcterms:created xsi:type="dcterms:W3CDTF">2024-01-15T03:02:38Z</dcterms:created>
  <dcterms:modified xsi:type="dcterms:W3CDTF">2024-01-15T03:02:38Z</dcterms:modified>
</cp:coreProperties>
</file>